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西丰县一般公共预算收入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<sst xmlns="http://schemas.openxmlformats.org/spreadsheetml/2006/main" count="34" uniqueCount="34">
  <si>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2020年西丰县一般公共预算收入表</t>
  </si>
  <si>
    <t>单位：万元</t>
  </si>
  <si>
    <t>预    算    科    目</t>
  </si>
  <si>
    <t>2019年预计数</t>
  </si>
  <si>
    <t>2020年预算数</t>
  </si>
  <si>
    <t>2020年预算数比2019年预计数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</si>
  <si>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</si>
  <si>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</si>
  <si>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</si>
  <si>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</si>
  <si>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</si>
  <si>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</si>
  <si>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</si>
  <si>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</si>
  <si>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</si>
  <si>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</si>
  <si>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</si>
  <si>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</si>
  <si>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</si>
  <si>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</si>
  <si>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</si>
  <si>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</si>
  <si>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</si>
  <si>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</si>
  <si>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 环境保护税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</si>
  <si>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</si>
  <si>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</si>
  <si>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</si>
  <si>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</si>
  <si>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</si>
  <si>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</si>
  <si>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</si>
  <si>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</si>
  <si>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其他收入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</si>
</sst>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"/>
    <numFmt numFmtId="181" formatCode="#,##0.0_ "/>
  </numFmts>
  <fonts count="27"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7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9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>
      <alignment/>
      <protection/>
    </xf>
    <xf numFmtId="0" fontId="26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left" vertical="center"/>
      <protection/>
    </xf>
    <xf numFmtId="180" fontId="2" fillId="0" borderId="10" xfId="63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 vertical="center"/>
      <protection/>
    </xf>
    <xf numFmtId="180" fontId="2" fillId="0" borderId="10" xfId="63" applyNumberFormat="1" applyFont="1" applyFill="1" applyBorder="1" applyAlignment="1">
      <alignment vertical="center"/>
      <protection/>
    </xf>
    <xf numFmtId="181" fontId="2" fillId="0" borderId="10" xfId="63" applyNumberFormat="1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horizontal="left" vertical="center" indent="1"/>
      <protection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workbookViewId="0" topLeftCell="A1">
      <selection activeCell="C31" sqref="C31"/>
    </sheetView>
  </sheetViews>
  <sheetFormatPr defaultColWidth="12" defaultRowHeight="11.25"/>
  <cols>
    <col min="1" max="1" width="49.83203125" style="2" customWidth="1"/>
    <col min="2" max="2" width="27.16015625" style="3" customWidth="1"/>
    <col min="3" max="3" width="27.16015625" style="2" customWidth="1"/>
    <col min="4" max="4" width="27.16015625" style="3" customWidth="1"/>
    <col min="5" max="5" width="27.16015625" style="2" customWidth="1"/>
    <col min="6" max="254" width="12" style="2" customWidth="1"/>
  </cols>
  <sheetData>
    <row r="1" spans="1:5" s="1" customFormat="1" ht="25.5">
      <c r="A1" s="4" t="s">
        <v>0</v>
      </c>
      <c r="B1" s="4"/>
      <c r="C1" s="4"/>
      <c r="D1" s="4"/>
      <c r="E1" s="4"/>
    </row>
    <row r="2" spans="1:5" s="1" customFormat="1" ht="13.5">
      <c r="A2" s="5"/>
      <c r="B2" s="6"/>
      <c r="C2" s="2"/>
      <c r="E2" s="7" t="s">
        <v>1</v>
      </c>
    </row>
    <row r="3" spans="1:5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9"/>
    </row>
    <row r="4" spans="1:5" s="1" customFormat="1" ht="24" customHeight="1">
      <c r="A4" s="10"/>
      <c r="B4" s="10"/>
      <c r="C4" s="10"/>
      <c r="D4" s="9" t="s">
        <v>6</v>
      </c>
      <c r="E4" s="9" t="s">
        <v>7</v>
      </c>
    </row>
    <row r="5" spans="1:5" s="1" customFormat="1" ht="17.25" customHeight="1">
      <c r="A5" s="11" t="s">
        <v>8</v>
      </c>
      <c r="B5" s="12">
        <f>SUM(B6,B23)</f>
        <v>30013</v>
      </c>
      <c r="C5" s="12">
        <f>SUM(C6,C23)</f>
        <v>32100</v>
      </c>
      <c r="D5" s="12">
        <f>C5-B5</f>
        <v>2087</v>
      </c>
      <c r="E5" s="12">
        <f aca="true" t="shared" si="0" ref="E5:E20">ROUND(SUM(D5/B5*100),1)</f>
        <v>7</v>
      </c>
    </row>
    <row r="6" spans="1:5" s="1" customFormat="1" ht="17.25" customHeight="1">
      <c r="A6" s="13" t="s">
        <v>9</v>
      </c>
      <c r="B6" s="14">
        <f>SUM(B7:B22)</f>
        <v>12902</v>
      </c>
      <c r="C6" s="14">
        <f>SUM(C7:C22)</f>
        <v>19696</v>
      </c>
      <c r="D6" s="12">
        <f>C6-B6</f>
        <v>6794</v>
      </c>
      <c r="E6" s="15">
        <f t="shared" si="0"/>
        <v>52.7</v>
      </c>
    </row>
    <row r="7" spans="1:5" s="1" customFormat="1" ht="17.25" customHeight="1">
      <c r="A7" s="16" t="s">
        <v>10</v>
      </c>
      <c r="B7" s="17">
        <v>4492</v>
      </c>
      <c r="C7" s="18">
        <v>7000</v>
      </c>
      <c r="D7" s="18">
        <f>C7-B7</f>
        <v>2508</v>
      </c>
      <c r="E7" s="15">
        <f t="shared" si="0"/>
        <v>55.8</v>
      </c>
    </row>
    <row r="8" spans="1:5" s="1" customFormat="1" ht="17.25" customHeight="1">
      <c r="A8" s="16" t="s">
        <v>11</v>
      </c>
      <c r="B8" s="17"/>
      <c r="C8" s="18"/>
      <c r="D8" s="18">
        <f aca="true" t="shared" si="1" ref="D8:D21">C8-B8</f>
        <v>0</v>
      </c>
      <c r="E8" s="15"/>
    </row>
    <row r="9" spans="1:5" s="1" customFormat="1" ht="17.25" customHeight="1">
      <c r="A9" s="16" t="s">
        <v>12</v>
      </c>
      <c r="B9" s="17">
        <v>491</v>
      </c>
      <c r="C9" s="12">
        <v>700</v>
      </c>
      <c r="D9" s="18">
        <f t="shared" si="1"/>
        <v>209</v>
      </c>
      <c r="E9" s="15">
        <f t="shared" si="0"/>
        <v>42.6</v>
      </c>
    </row>
    <row r="10" spans="1:5" s="1" customFormat="1" ht="17.25" customHeight="1">
      <c r="A10" s="16" t="s">
        <v>13</v>
      </c>
      <c r="B10" s="17">
        <v>381</v>
      </c>
      <c r="C10" s="18">
        <v>520</v>
      </c>
      <c r="D10" s="18">
        <f t="shared" si="1"/>
        <v>139</v>
      </c>
      <c r="E10" s="15">
        <f t="shared" si="0"/>
        <v>36.5</v>
      </c>
    </row>
    <row r="11" spans="1:5" s="1" customFormat="1" ht="17.25" customHeight="1">
      <c r="A11" s="16" t="s">
        <v>14</v>
      </c>
      <c r="B11" s="17">
        <v>322</v>
      </c>
      <c r="C11" s="18">
        <v>440</v>
      </c>
      <c r="D11" s="18">
        <f t="shared" si="1"/>
        <v>118</v>
      </c>
      <c r="E11" s="15">
        <f t="shared" si="0"/>
        <v>36.6</v>
      </c>
    </row>
    <row r="12" spans="1:5" s="1" customFormat="1" ht="17.25" customHeight="1">
      <c r="A12" s="16" t="s">
        <v>15</v>
      </c>
      <c r="B12" s="17">
        <v>468</v>
      </c>
      <c r="C12" s="18">
        <v>700</v>
      </c>
      <c r="D12" s="18">
        <f t="shared" si="1"/>
        <v>232</v>
      </c>
      <c r="E12" s="15">
        <f t="shared" si="0"/>
        <v>49.6</v>
      </c>
    </row>
    <row r="13" spans="1:5" s="1" customFormat="1" ht="17.25" customHeight="1">
      <c r="A13" s="16" t="s">
        <v>16</v>
      </c>
      <c r="B13" s="17">
        <v>913</v>
      </c>
      <c r="C13" s="18">
        <v>1000</v>
      </c>
      <c r="D13" s="18">
        <f t="shared" si="1"/>
        <v>87</v>
      </c>
      <c r="E13" s="15">
        <f t="shared" si="0"/>
        <v>9.5</v>
      </c>
    </row>
    <row r="14" spans="1:5" s="1" customFormat="1" ht="17.25" customHeight="1">
      <c r="A14" s="16" t="s">
        <v>17</v>
      </c>
      <c r="B14" s="17">
        <v>211</v>
      </c>
      <c r="C14" s="18">
        <v>400</v>
      </c>
      <c r="D14" s="18">
        <f t="shared" si="1"/>
        <v>189</v>
      </c>
      <c r="E14" s="15">
        <f t="shared" si="0"/>
        <v>89.6</v>
      </c>
    </row>
    <row r="15" spans="1:5" s="1" customFormat="1" ht="17.25" customHeight="1">
      <c r="A15" s="16" t="s">
        <v>18</v>
      </c>
      <c r="B15" s="17">
        <v>1279</v>
      </c>
      <c r="C15" s="18">
        <v>2300</v>
      </c>
      <c r="D15" s="18">
        <f t="shared" si="1"/>
        <v>1021</v>
      </c>
      <c r="E15" s="15">
        <f t="shared" si="0"/>
        <v>79.8</v>
      </c>
    </row>
    <row r="16" spans="1:5" s="1" customFormat="1" ht="17.25" customHeight="1">
      <c r="A16" s="16" t="s">
        <v>19</v>
      </c>
      <c r="B16" s="17">
        <v>1171</v>
      </c>
      <c r="C16" s="18">
        <v>2240</v>
      </c>
      <c r="D16" s="18">
        <f t="shared" si="1"/>
        <v>1069</v>
      </c>
      <c r="E16" s="15">
        <f t="shared" si="0"/>
        <v>91.3</v>
      </c>
    </row>
    <row r="17" spans="1:5" s="1" customFormat="1" ht="17.25" customHeight="1">
      <c r="A17" s="16" t="s">
        <v>20</v>
      </c>
      <c r="B17" s="17">
        <v>1200</v>
      </c>
      <c r="C17" s="18">
        <v>1000</v>
      </c>
      <c r="D17" s="18">
        <f t="shared" si="1"/>
        <v>-200</v>
      </c>
      <c r="E17" s="15">
        <f t="shared" si="0"/>
        <v>-16.7</v>
      </c>
    </row>
    <row r="18" spans="1:5" s="1" customFormat="1" ht="17.25" customHeight="1">
      <c r="A18" s="16" t="s">
        <v>21</v>
      </c>
      <c r="B18" s="17"/>
      <c r="C18" s="12"/>
      <c r="D18" s="18">
        <f t="shared" si="1"/>
        <v>0</v>
      </c>
      <c r="E18" s="15"/>
    </row>
    <row r="19" spans="1:5" s="1" customFormat="1" ht="17.25" customHeight="1">
      <c r="A19" s="16" t="s">
        <v>22</v>
      </c>
      <c r="B19" s="17">
        <v>1932</v>
      </c>
      <c r="C19" s="18">
        <v>2586</v>
      </c>
      <c r="D19" s="18">
        <f t="shared" si="1"/>
        <v>654</v>
      </c>
      <c r="E19" s="15">
        <f t="shared" si="0"/>
        <v>33.9</v>
      </c>
    </row>
    <row r="20" spans="1:5" s="1" customFormat="1" ht="17.25" customHeight="1">
      <c r="A20" s="16" t="s">
        <v>23</v>
      </c>
      <c r="B20" s="17"/>
      <c r="C20" s="18">
        <v>710</v>
      </c>
      <c r="D20" s="18">
        <f t="shared" si="1"/>
        <v>710</v>
      </c>
      <c r="E20" s="15"/>
    </row>
    <row r="21" spans="1:5" s="1" customFormat="1" ht="17.25" customHeight="1">
      <c r="A21" s="16" t="s">
        <v>24</v>
      </c>
      <c r="B21" s="17">
        <v>42</v>
      </c>
      <c r="C21" s="18">
        <v>100</v>
      </c>
      <c r="D21" s="18">
        <f t="shared" si="1"/>
        <v>58</v>
      </c>
      <c r="E21" s="15">
        <f>ROUND(SUM(D21/B21*100),1)</f>
        <v>138.1</v>
      </c>
    </row>
    <row r="22" spans="1:5" s="1" customFormat="1" ht="17.25" customHeight="1">
      <c r="A22" s="16" t="s">
        <v>25</v>
      </c>
      <c r="B22" s="17"/>
      <c r="C22" s="14"/>
      <c r="D22" s="12"/>
      <c r="E22" s="15"/>
    </row>
    <row r="23" spans="1:5" s="1" customFormat="1" ht="17.25" customHeight="1">
      <c r="A23" s="13" t="s">
        <v>26</v>
      </c>
      <c r="B23" s="17">
        <f>SUM(B24:B30)</f>
        <v>17111</v>
      </c>
      <c r="C23" s="17">
        <f>SUM(C24:C30)</f>
        <v>12404</v>
      </c>
      <c r="D23" s="12">
        <f>C23-B23</f>
        <v>-4707</v>
      </c>
      <c r="E23" s="15">
        <f aca="true" t="shared" si="2" ref="E23:E26">ROUND(SUM(D23/B23*100),1)</f>
        <v>-27.5</v>
      </c>
    </row>
    <row r="24" spans="1:5" s="1" customFormat="1" ht="17.25" customHeight="1">
      <c r="A24" s="16" t="s">
        <v>27</v>
      </c>
      <c r="B24" s="12">
        <v>1222</v>
      </c>
      <c r="C24" s="19">
        <v>800</v>
      </c>
      <c r="D24" s="12"/>
      <c r="E24" s="15">
        <f t="shared" si="2"/>
        <v>0</v>
      </c>
    </row>
    <row r="25" spans="1:5" s="1" customFormat="1" ht="17.25" customHeight="1">
      <c r="A25" s="16" t="s">
        <v>28</v>
      </c>
      <c r="B25" s="12">
        <v>1843</v>
      </c>
      <c r="C25" s="19">
        <v>1900</v>
      </c>
      <c r="D25" s="12"/>
      <c r="E25" s="15">
        <f t="shared" si="2"/>
        <v>0</v>
      </c>
    </row>
    <row r="26" spans="1:5" s="1" customFormat="1" ht="17.25" customHeight="1">
      <c r="A26" s="16" t="s">
        <v>29</v>
      </c>
      <c r="B26" s="12">
        <v>2386</v>
      </c>
      <c r="C26" s="19">
        <v>2300</v>
      </c>
      <c r="D26" s="12"/>
      <c r="E26" s="15">
        <f t="shared" si="2"/>
        <v>0</v>
      </c>
    </row>
    <row r="27" spans="1:5" s="1" customFormat="1" ht="17.25" customHeight="1">
      <c r="A27" s="16" t="s">
        <v>30</v>
      </c>
      <c r="B27" s="12"/>
      <c r="C27" s="19"/>
      <c r="D27" s="12"/>
      <c r="E27" s="15"/>
    </row>
    <row r="28" spans="1:5" s="1" customFormat="1" ht="17.25" customHeight="1">
      <c r="A28" s="16" t="s">
        <v>31</v>
      </c>
      <c r="B28" s="12">
        <v>11605</v>
      </c>
      <c r="C28" s="19">
        <v>7404</v>
      </c>
      <c r="D28" s="12"/>
      <c r="E28" s="15">
        <f>ROUND(SUM(D28/B28*100),1)</f>
        <v>0</v>
      </c>
    </row>
    <row r="29" spans="1:5" s="1" customFormat="1" ht="17.25" customHeight="1">
      <c r="A29" s="16" t="s">
        <v>32</v>
      </c>
      <c r="B29" s="12">
        <v>55</v>
      </c>
      <c r="C29" s="12"/>
      <c r="D29" s="12"/>
      <c r="E29" s="15">
        <f>ROUND(SUM(D29/B29*100),1)</f>
        <v>0</v>
      </c>
    </row>
    <row r="30" spans="1:5" s="1" customFormat="1" ht="17.25" customHeight="1">
      <c r="A30" s="16" t="s">
        <v>33</v>
      </c>
      <c r="B30" s="12"/>
      <c r="C30" s="12"/>
      <c r="D30" s="12"/>
      <c r="E30" s="15"/>
    </row>
    <row r="31" spans="2:256" s="2" customFormat="1" ht="17.25" customHeight="1">
      <c r="B31" s="3"/>
      <c r="D31" s="3"/>
      <c r="IU31"/>
      <c r="IV31"/>
    </row>
    <row r="32" spans="2:256" s="2" customFormat="1" ht="17.25" customHeight="1">
      <c r="B32" s="3"/>
      <c r="D32" s="3"/>
      <c r="IU32"/>
      <c r="IV32"/>
    </row>
    <row r="33" spans="2:256" s="2" customFormat="1" ht="17.25" customHeight="1">
      <c r="B33" s="3"/>
      <c r="D33" s="3"/>
      <c r="IU33"/>
      <c r="IV33"/>
    </row>
    <row r="34" spans="2:256" s="2" customFormat="1" ht="17.25" customHeight="1">
      <c r="B34" s="3"/>
      <c r="D34" s="3"/>
      <c r="IU34"/>
      <c r="IV34"/>
    </row>
    <row r="35" spans="2:256" s="2" customFormat="1" ht="17.25" customHeight="1">
      <c r="B35" s="3"/>
      <c r="D35" s="3"/>
      <c r="IU35"/>
      <c r="IV35"/>
    </row>
    <row r="36" spans="2:256" s="2" customFormat="1" ht="17.25" customHeight="1">
      <c r="B36" s="3"/>
      <c r="D36" s="3"/>
      <c r="IU36"/>
      <c r="IV36"/>
    </row>
    <row r="37" spans="2:256" s="2" customFormat="1" ht="17.25" customHeight="1">
      <c r="B37" s="3"/>
      <c r="D37" s="3"/>
      <c r="IU37"/>
      <c r="IV37"/>
    </row>
    <row r="38" spans="2:256" s="2" customFormat="1" ht="17.25" customHeight="1">
      <c r="B38" s="3"/>
      <c r="D38" s="3"/>
      <c r="IU38"/>
      <c r="IV38"/>
    </row>
    <row r="39" spans="2:256" s="2" customFormat="1" ht="17.25" customHeight="1">
      <c r="B39" s="3"/>
      <c r="D39" s="3"/>
      <c r="IU39"/>
      <c r="IV39"/>
    </row>
    <row r="40" spans="2:256" s="2" customFormat="1" ht="17.25" customHeight="1">
      <c r="B40" s="3"/>
      <c r="D40" s="3"/>
      <c r="IU40"/>
      <c r="IV40"/>
    </row>
    <row r="41" spans="2:256" s="2" customFormat="1" ht="17.25" customHeight="1">
      <c r="B41" s="3"/>
      <c r="D41" s="3"/>
      <c r="IU41"/>
      <c r="IV41"/>
    </row>
    <row r="42" spans="2:256" s="2" customFormat="1" ht="17.25" customHeight="1">
      <c r="B42" s="3"/>
      <c r="D42" s="3"/>
      <c r="IU42"/>
      <c r="IV42"/>
    </row>
    <row r="43" spans="2:256" s="2" customFormat="1" ht="17.25" customHeight="1">
      <c r="B43" s="3"/>
      <c r="D43" s="3"/>
      <c r="IU43"/>
      <c r="IV43"/>
    </row>
    <row r="44" spans="2:256" s="2" customFormat="1" ht="17.25" customHeight="1">
      <c r="B44" s="3"/>
      <c r="D44" s="3"/>
      <c r="IU44"/>
      <c r="IV44"/>
    </row>
    <row r="45" spans="2:256" s="2" customFormat="1" ht="17.25" customHeight="1">
      <c r="B45" s="3"/>
      <c r="D45" s="3"/>
      <c r="IU45"/>
      <c r="IV45"/>
    </row>
    <row r="46" spans="2:256" s="2" customFormat="1" ht="17.25" customHeight="1">
      <c r="B46" s="3"/>
      <c r="D46" s="3"/>
      <c r="IU46"/>
      <c r="IV46"/>
    </row>
    <row r="47" spans="2:256" s="2" customFormat="1" ht="17.25" customHeight="1">
      <c r="B47" s="3"/>
      <c r="D47" s="3"/>
      <c r="IU47"/>
      <c r="IV47"/>
    </row>
    <row r="48" spans="2:256" s="2" customFormat="1" ht="17.25" customHeight="1">
      <c r="B48" s="3"/>
      <c r="D48" s="3"/>
      <c r="IU48"/>
      <c r="IV48"/>
    </row>
    <row r="49" spans="2:256" s="2" customFormat="1" ht="17.25" customHeight="1">
      <c r="B49" s="3"/>
      <c r="D49" s="3"/>
      <c r="IU49"/>
      <c r="IV49"/>
    </row>
    <row r="50" spans="2:256" s="2" customFormat="1" ht="17.25" customHeight="1">
      <c r="B50" s="3"/>
      <c r="D50" s="3"/>
      <c r="IU50"/>
      <c r="IV50"/>
    </row>
    <row r="51" spans="2:256" s="2" customFormat="1" ht="17.25" customHeight="1">
      <c r="B51" s="3"/>
      <c r="D51" s="3"/>
      <c r="IU51"/>
      <c r="IV51"/>
    </row>
    <row r="52" spans="2:256" s="2" customFormat="1" ht="17.25" customHeight="1">
      <c r="B52" s="3"/>
      <c r="D52" s="3"/>
      <c r="IU52"/>
      <c r="IV52"/>
    </row>
    <row r="53" spans="2:256" s="2" customFormat="1" ht="17.25" customHeight="1">
      <c r="B53" s="3"/>
      <c r="D53" s="3"/>
      <c r="IU53"/>
      <c r="IV53"/>
    </row>
    <row r="54" spans="2:256" s="2" customFormat="1" ht="17.25" customHeight="1">
      <c r="B54" s="3"/>
      <c r="D54" s="3"/>
      <c r="IU54"/>
      <c r="IV54"/>
    </row>
    <row r="55" spans="2:256" s="2" customFormat="1" ht="17.25" customHeight="1">
      <c r="B55" s="3"/>
      <c r="D55" s="3"/>
      <c r="IU55"/>
      <c r="IV55"/>
    </row>
    <row r="56" spans="2:256" s="2" customFormat="1" ht="17.25" customHeight="1">
      <c r="B56" s="3"/>
      <c r="D56" s="3"/>
      <c r="IU56"/>
      <c r="IV56"/>
    </row>
    <row r="57" spans="2:256" s="2" customFormat="1" ht="17.25" customHeight="1">
      <c r="B57" s="3"/>
      <c r="D57" s="3"/>
      <c r="IU57"/>
      <c r="IV57"/>
    </row>
    <row r="58" spans="2:256" s="2" customFormat="1" ht="17.25" customHeight="1">
      <c r="B58" s="3"/>
      <c r="D58" s="3"/>
      <c r="IU58"/>
      <c r="IV58"/>
    </row>
    <row r="59" spans="2:256" s="2" customFormat="1" ht="17.25" customHeight="1">
      <c r="B59" s="3"/>
      <c r="D59" s="3"/>
      <c r="IU59"/>
      <c r="IV59"/>
    </row>
    <row r="60" spans="2:256" s="2" customFormat="1" ht="17.25" customHeight="1">
      <c r="B60" s="3"/>
      <c r="D60" s="3"/>
      <c r="IU60"/>
      <c r="IV60"/>
    </row>
    <row r="61" spans="2:256" s="2" customFormat="1" ht="17.25" customHeight="1">
      <c r="B61" s="3"/>
      <c r="D61" s="3"/>
      <c r="IU61"/>
      <c r="IV61"/>
    </row>
    <row r="62" spans="2:256" s="2" customFormat="1" ht="17.25" customHeight="1">
      <c r="B62" s="3"/>
      <c r="D62" s="3"/>
      <c r="IU62"/>
      <c r="IV62"/>
    </row>
    <row r="63" spans="2:256" s="2" customFormat="1" ht="17.25" customHeight="1">
      <c r="B63" s="3"/>
      <c r="D63" s="3"/>
      <c r="IU63"/>
      <c r="IV63"/>
    </row>
    <row r="64" spans="2:256" s="2" customFormat="1" ht="17.25" customHeight="1">
      <c r="B64" s="3"/>
      <c r="D64" s="3"/>
      <c r="IU64"/>
      <c r="IV64"/>
    </row>
    <row r="65" spans="2:256" s="2" customFormat="1" ht="17.25" customHeight="1">
      <c r="B65" s="3"/>
      <c r="D65" s="3"/>
      <c r="IU65"/>
      <c r="IV65"/>
    </row>
    <row r="66" spans="2:256" s="2" customFormat="1" ht="17.25" customHeight="1">
      <c r="B66" s="3"/>
      <c r="D66" s="3"/>
      <c r="IU66"/>
      <c r="IV66"/>
    </row>
    <row r="67" spans="2:256" s="2" customFormat="1" ht="17.25" customHeight="1">
      <c r="B67" s="3"/>
      <c r="D67" s="3"/>
      <c r="IU67"/>
      <c r="IV67"/>
    </row>
    <row r="68" spans="2:256" s="2" customFormat="1" ht="17.25" customHeight="1">
      <c r="B68" s="3"/>
      <c r="D68" s="3"/>
      <c r="IU68"/>
      <c r="IV68"/>
    </row>
    <row r="69" spans="2:256" s="2" customFormat="1" ht="17.25" customHeight="1">
      <c r="B69" s="3"/>
      <c r="D69" s="3"/>
      <c r="IU69"/>
      <c r="IV69"/>
    </row>
    <row r="70" spans="2:256" s="2" customFormat="1" ht="17.25" customHeight="1">
      <c r="B70" s="3"/>
      <c r="D70" s="3"/>
      <c r="IU70"/>
      <c r="IV70"/>
    </row>
    <row r="71" spans="2:256" s="2" customFormat="1" ht="17.25" customHeight="1">
      <c r="B71" s="3"/>
      <c r="D71" s="3"/>
      <c r="IU71"/>
      <c r="IV71"/>
    </row>
    <row r="72" spans="2:256" s="2" customFormat="1" ht="17.25" customHeight="1">
      <c r="B72" s="3"/>
      <c r="D72" s="3"/>
      <c r="IU72"/>
      <c r="IV72"/>
    </row>
    <row r="73" spans="2:256" s="2" customFormat="1" ht="17.25" customHeight="1">
      <c r="B73" s="3"/>
      <c r="D73" s="3"/>
      <c r="IU73"/>
      <c r="IV73"/>
    </row>
    <row r="74" spans="2:256" s="2" customFormat="1" ht="17.25" customHeight="1">
      <c r="B74" s="3"/>
      <c r="D74" s="3"/>
      <c r="IU74"/>
      <c r="IV74"/>
    </row>
    <row r="75" spans="2:256" s="2" customFormat="1" ht="17.25" customHeight="1">
      <c r="B75" s="3"/>
      <c r="D75" s="3"/>
      <c r="IU75"/>
      <c r="IV75"/>
    </row>
    <row r="76" spans="2:256" s="2" customFormat="1" ht="17.25" customHeight="1">
      <c r="B76" s="3"/>
      <c r="D76" s="3"/>
      <c r="IU76"/>
      <c r="IV76"/>
    </row>
    <row r="77" spans="2:256" s="2" customFormat="1" ht="17.25" customHeight="1">
      <c r="B77" s="3"/>
      <c r="D77" s="3"/>
      <c r="IU77"/>
      <c r="IV77"/>
    </row>
    <row r="78" spans="2:256" s="2" customFormat="1" ht="17.25" customHeight="1">
      <c r="B78" s="3"/>
      <c r="D78" s="3"/>
      <c r="IU78"/>
      <c r="IV78"/>
    </row>
    <row r="79" spans="2:256" s="2" customFormat="1" ht="17.25" customHeight="1">
      <c r="B79" s="3"/>
      <c r="D79" s="3"/>
      <c r="IU79"/>
      <c r="IV79"/>
    </row>
    <row r="80" spans="2:256" s="2" customFormat="1" ht="17.25" customHeight="1">
      <c r="B80" s="3"/>
      <c r="D80" s="3"/>
      <c r="IU80"/>
      <c r="IV80"/>
    </row>
    <row r="81" spans="2:256" s="2" customFormat="1" ht="17.25" customHeight="1">
      <c r="B81" s="3"/>
      <c r="D81" s="3"/>
      <c r="IU81"/>
      <c r="IV81"/>
    </row>
    <row r="82" spans="2:256" s="2" customFormat="1" ht="17.25" customHeight="1">
      <c r="B82" s="3"/>
      <c r="D82" s="3"/>
      <c r="IU82"/>
      <c r="IV82"/>
    </row>
    <row r="83" spans="2:256" s="2" customFormat="1" ht="17.25" customHeight="1">
      <c r="B83" s="3"/>
      <c r="D83" s="3"/>
      <c r="IU83"/>
      <c r="IV83"/>
    </row>
    <row r="84" spans="2:256" s="2" customFormat="1" ht="17.25" customHeight="1">
      <c r="B84" s="3"/>
      <c r="D84" s="3"/>
      <c r="IU84"/>
      <c r="IV84"/>
    </row>
    <row r="85" spans="2:256" s="2" customFormat="1" ht="17.25" customHeight="1">
      <c r="B85" s="3"/>
      <c r="D85" s="3"/>
      <c r="IU85"/>
      <c r="IV85"/>
    </row>
    <row r="86" spans="2:256" s="2" customFormat="1" ht="17.25" customHeight="1">
      <c r="B86" s="3"/>
      <c r="D86" s="3"/>
      <c r="IU86"/>
      <c r="IV86"/>
    </row>
    <row r="87" spans="2:256" s="2" customFormat="1" ht="17.25" customHeight="1">
      <c r="B87" s="3"/>
      <c r="D87" s="3"/>
      <c r="IU87"/>
      <c r="IV87"/>
    </row>
    <row r="88" spans="2:256" s="2" customFormat="1" ht="17.25" customHeight="1">
      <c r="B88" s="3"/>
      <c r="D88" s="3"/>
      <c r="IU88"/>
      <c r="IV88"/>
    </row>
    <row r="89" spans="2:256" s="2" customFormat="1" ht="17.25" customHeight="1">
      <c r="B89" s="3"/>
      <c r="D89" s="3"/>
      <c r="IU89"/>
      <c r="IV89"/>
    </row>
    <row r="90" spans="2:256" s="2" customFormat="1" ht="17.25" customHeight="1">
      <c r="B90" s="3"/>
      <c r="D90" s="3"/>
      <c r="IU90"/>
      <c r="IV90"/>
    </row>
    <row r="91" spans="2:256" s="2" customFormat="1" ht="17.25" customHeight="1">
      <c r="B91" s="3"/>
      <c r="D91" s="3"/>
      <c r="IU91"/>
      <c r="IV91"/>
    </row>
    <row r="92" spans="2:256" s="2" customFormat="1" ht="17.25" customHeight="1">
      <c r="B92" s="3"/>
      <c r="D92" s="3"/>
      <c r="IU92"/>
      <c r="IV92"/>
    </row>
    <row r="93" spans="2:256" s="2" customFormat="1" ht="17.25" customHeight="1">
      <c r="B93" s="3"/>
      <c r="D93" s="3"/>
      <c r="IU93"/>
      <c r="IV93"/>
    </row>
    <row r="94" spans="2:256" s="2" customFormat="1" ht="17.25" customHeight="1">
      <c r="B94" s="3"/>
      <c r="D94" s="3"/>
      <c r="IU94"/>
      <c r="IV94"/>
    </row>
    <row r="95" spans="2:256" s="2" customFormat="1" ht="17.25" customHeight="1">
      <c r="B95" s="3"/>
      <c r="D95" s="3"/>
      <c r="IU95"/>
      <c r="IV95"/>
    </row>
    <row r="96" spans="2:256" s="2" customFormat="1" ht="17.25" customHeight="1">
      <c r="B96" s="3"/>
      <c r="D96" s="3"/>
      <c r="IU96"/>
      <c r="IV96"/>
    </row>
    <row r="97" spans="2:256" s="2" customFormat="1" ht="17.25" customHeight="1">
      <c r="B97" s="3"/>
      <c r="D97" s="3"/>
      <c r="IU97"/>
      <c r="IV97"/>
    </row>
    <row r="98" spans="2:256" s="2" customFormat="1" ht="17.25" customHeight="1">
      <c r="B98" s="3"/>
      <c r="D98" s="3"/>
      <c r="IU98"/>
      <c r="IV98"/>
    </row>
    <row r="99" spans="2:256" s="2" customFormat="1" ht="17.25" customHeight="1">
      <c r="B99" s="3"/>
      <c r="D99" s="3"/>
      <c r="IU99"/>
      <c r="IV99"/>
    </row>
    <row r="100" spans="2:256" s="2" customFormat="1" ht="17.25" customHeight="1">
      <c r="B100" s="3"/>
      <c r="D100" s="3"/>
      <c r="IU100"/>
      <c r="IV100"/>
    </row>
    <row r="101" spans="2:256" s="2" customFormat="1" ht="17.25" customHeight="1">
      <c r="B101" s="3"/>
      <c r="D101" s="3"/>
      <c r="IU101"/>
      <c r="IV101"/>
    </row>
    <row r="102" spans="2:256" s="2" customFormat="1" ht="17.25" customHeight="1">
      <c r="B102" s="3"/>
      <c r="D102" s="3"/>
      <c r="IU102"/>
      <c r="IV102"/>
    </row>
    <row r="103" spans="2:256" s="2" customFormat="1" ht="17.25" customHeight="1">
      <c r="B103" s="3"/>
      <c r="D103" s="3"/>
      <c r="IU103"/>
      <c r="IV103"/>
    </row>
    <row r="104" spans="2:256" s="2" customFormat="1" ht="17.25" customHeight="1">
      <c r="B104" s="3"/>
      <c r="D104" s="3"/>
      <c r="IU104"/>
      <c r="IV104"/>
    </row>
    <row r="105" spans="2:256" s="2" customFormat="1" ht="17.25" customHeight="1">
      <c r="B105" s="3"/>
      <c r="D105" s="3"/>
      <c r="IU105"/>
      <c r="IV105"/>
    </row>
    <row r="106" spans="2:256" s="2" customFormat="1" ht="17.25" customHeight="1">
      <c r="B106" s="3"/>
      <c r="D106" s="3"/>
      <c r="IU106"/>
      <c r="IV106"/>
    </row>
    <row r="107" spans="2:256" s="2" customFormat="1" ht="17.25" customHeight="1">
      <c r="B107" s="3"/>
      <c r="D107" s="3"/>
      <c r="IU107"/>
      <c r="IV107"/>
    </row>
    <row r="108" spans="2:256" s="2" customFormat="1" ht="17.25" customHeight="1">
      <c r="B108" s="3"/>
      <c r="D108" s="3"/>
      <c r="IU108"/>
      <c r="IV108"/>
    </row>
    <row r="109" spans="2:256" s="2" customFormat="1" ht="17.25" customHeight="1">
      <c r="B109" s="3"/>
      <c r="D109" s="3"/>
      <c r="IU109"/>
      <c r="IV109"/>
    </row>
    <row r="110" spans="2:256" s="2" customFormat="1" ht="17.25" customHeight="1">
      <c r="B110" s="3"/>
      <c r="D110" s="3"/>
      <c r="IU110"/>
      <c r="IV110"/>
    </row>
    <row r="111" spans="2:256" s="2" customFormat="1" ht="17.25" customHeight="1">
      <c r="B111" s="3"/>
      <c r="D111" s="3"/>
      <c r="IU111"/>
      <c r="IV111"/>
    </row>
    <row r="112" spans="2:256" s="2" customFormat="1" ht="17.25" customHeight="1">
      <c r="B112" s="3"/>
      <c r="D112" s="3"/>
      <c r="IU112"/>
      <c r="IV112"/>
    </row>
    <row r="113" spans="2:256" s="2" customFormat="1" ht="17.25" customHeight="1">
      <c r="B113" s="3"/>
      <c r="D113" s="3"/>
      <c r="IU113"/>
      <c r="IV113"/>
    </row>
    <row r="114" spans="2:256" s="2" customFormat="1" ht="17.25" customHeight="1">
      <c r="B114" s="3"/>
      <c r="D114" s="3"/>
      <c r="IU114"/>
      <c r="IV114"/>
    </row>
    <row r="115" spans="2:256" s="2" customFormat="1" ht="17.25" customHeight="1">
      <c r="B115" s="3"/>
      <c r="D115" s="3"/>
      <c r="IU115"/>
      <c r="IV115"/>
    </row>
    <row r="116" spans="2:256" s="2" customFormat="1" ht="17.25" customHeight="1">
      <c r="B116" s="3"/>
      <c r="D116" s="3"/>
      <c r="IU116"/>
      <c r="IV116"/>
    </row>
    <row r="117" spans="2:256" s="2" customFormat="1" ht="17.25" customHeight="1">
      <c r="B117" s="3"/>
      <c r="D117" s="3"/>
      <c r="IU117"/>
      <c r="IV117"/>
    </row>
    <row r="118" spans="2:256" s="2" customFormat="1" ht="17.25" customHeight="1">
      <c r="B118" s="3"/>
      <c r="D118" s="3"/>
      <c r="IU118"/>
      <c r="IV118"/>
    </row>
    <row r="119" spans="2:256" s="2" customFormat="1" ht="17.25" customHeight="1">
      <c r="B119" s="3"/>
      <c r="D119" s="3"/>
      <c r="IU119"/>
      <c r="IV119"/>
    </row>
    <row r="120" spans="2:256" s="2" customFormat="1" ht="17.25" customHeight="1">
      <c r="B120" s="3"/>
      <c r="D120" s="3"/>
      <c r="IU120"/>
      <c r="IV120"/>
    </row>
    <row r="121" spans="2:256" s="2" customFormat="1" ht="17.25" customHeight="1">
      <c r="B121" s="3"/>
      <c r="D121" s="3"/>
      <c r="IU121"/>
      <c r="IV121"/>
    </row>
    <row r="122" spans="2:256" s="2" customFormat="1" ht="17.25" customHeight="1">
      <c r="B122" s="3"/>
      <c r="D122" s="3"/>
      <c r="IU122"/>
      <c r="IV122"/>
    </row>
    <row r="123" spans="2:256" s="2" customFormat="1" ht="17.25" customHeight="1">
      <c r="B123" s="3"/>
      <c r="D123" s="3"/>
      <c r="IU123"/>
      <c r="IV123"/>
    </row>
    <row r="124" spans="2:256" s="2" customFormat="1" ht="17.25" customHeight="1">
      <c r="B124" s="3"/>
      <c r="D124" s="3"/>
      <c r="IU124"/>
      <c r="IV124"/>
    </row>
    <row r="125" spans="2:256" s="2" customFormat="1" ht="17.25" customHeight="1">
      <c r="B125" s="3"/>
      <c r="D125" s="3"/>
      <c r="IU125"/>
      <c r="IV125"/>
    </row>
    <row r="126" spans="2:256" s="2" customFormat="1" ht="17.25" customHeight="1">
      <c r="B126" s="3"/>
      <c r="D126" s="3"/>
      <c r="IU126"/>
      <c r="IV126"/>
    </row>
    <row r="127" spans="2:256" s="2" customFormat="1" ht="17.25" customHeight="1">
      <c r="B127" s="3"/>
      <c r="D127" s="3"/>
      <c r="IU127"/>
      <c r="IV127"/>
    </row>
    <row r="128" spans="2:256" s="2" customFormat="1" ht="17.25" customHeight="1">
      <c r="B128" s="3"/>
      <c r="D128" s="3"/>
      <c r="IU128"/>
      <c r="IV128"/>
    </row>
    <row r="129" spans="2:256" s="2" customFormat="1" ht="17.25" customHeight="1">
      <c r="B129" s="3"/>
      <c r="D129" s="3"/>
      <c r="IU129"/>
      <c r="IV129"/>
    </row>
    <row r="130" spans="2:256" s="2" customFormat="1" ht="17.25" customHeight="1">
      <c r="B130" s="3"/>
      <c r="D130" s="3"/>
      <c r="IU130"/>
      <c r="IV130"/>
    </row>
    <row r="131" spans="2:256" s="2" customFormat="1" ht="17.25" customHeight="1">
      <c r="B131" s="3"/>
      <c r="D131" s="3"/>
      <c r="IU131"/>
      <c r="IV131"/>
    </row>
    <row r="132" spans="2:256" s="2" customFormat="1" ht="17.25" customHeight="1">
      <c r="B132" s="3"/>
      <c r="D132" s="3"/>
      <c r="IU132"/>
      <c r="IV132"/>
    </row>
    <row r="133" spans="2:256" s="2" customFormat="1" ht="17.25" customHeight="1">
      <c r="B133" s="3"/>
      <c r="D133" s="3"/>
      <c r="IU133"/>
      <c r="IV133"/>
    </row>
    <row r="134" spans="2:256" s="2" customFormat="1" ht="17.25" customHeight="1">
      <c r="B134" s="3"/>
      <c r="D134" s="3"/>
      <c r="IU134"/>
      <c r="IV134"/>
    </row>
    <row r="135" spans="2:256" s="2" customFormat="1" ht="17.25" customHeight="1">
      <c r="B135" s="3"/>
      <c r="D135" s="3"/>
      <c r="IU135"/>
      <c r="IV135"/>
    </row>
    <row r="136" spans="2:256" s="2" customFormat="1" ht="17.25" customHeight="1">
      <c r="B136" s="3"/>
      <c r="D136" s="3"/>
      <c r="IU136"/>
      <c r="IV136"/>
    </row>
    <row r="137" spans="2:256" s="2" customFormat="1" ht="17.25" customHeight="1">
      <c r="B137" s="3"/>
      <c r="D137" s="3"/>
      <c r="IU137"/>
      <c r="IV137"/>
    </row>
    <row r="138" spans="2:256" s="2" customFormat="1" ht="17.25" customHeight="1">
      <c r="B138" s="3"/>
      <c r="D138" s="3"/>
      <c r="IU138"/>
      <c r="IV138"/>
    </row>
    <row r="139" spans="2:256" s="2" customFormat="1" ht="17.25" customHeight="1">
      <c r="B139" s="3"/>
      <c r="D139" s="3"/>
      <c r="IU139"/>
      <c r="IV139"/>
    </row>
    <row r="140" spans="2:256" s="2" customFormat="1" ht="17.25" customHeight="1">
      <c r="B140" s="3"/>
      <c r="D140" s="3"/>
      <c r="IU140"/>
      <c r="IV140"/>
    </row>
    <row r="141" spans="2:256" s="2" customFormat="1" ht="17.25" customHeight="1">
      <c r="B141" s="3"/>
      <c r="D141" s="3"/>
      <c r="IU141"/>
      <c r="IV141"/>
    </row>
    <row r="142" spans="2:256" s="2" customFormat="1" ht="17.25" customHeight="1">
      <c r="B142" s="3"/>
      <c r="D142" s="3"/>
      <c r="IU142"/>
      <c r="IV142"/>
    </row>
    <row r="143" spans="2:256" s="2" customFormat="1" ht="17.25" customHeight="1">
      <c r="B143" s="3"/>
      <c r="D143" s="3"/>
      <c r="IU143"/>
      <c r="IV143"/>
    </row>
    <row r="144" spans="2:256" s="2" customFormat="1" ht="17.25" customHeight="1">
      <c r="B144" s="3"/>
      <c r="D144" s="3"/>
      <c r="IU144"/>
      <c r="IV144"/>
    </row>
    <row r="145" spans="2:256" s="2" customFormat="1" ht="17.25" customHeight="1">
      <c r="B145" s="3"/>
      <c r="D145" s="3"/>
      <c r="IU145"/>
      <c r="IV145"/>
    </row>
    <row r="146" spans="2:256" s="2" customFormat="1" ht="17.25" customHeight="1">
      <c r="B146" s="3"/>
      <c r="D146" s="3"/>
      <c r="IU146"/>
      <c r="IV146"/>
    </row>
    <row r="147" spans="2:256" s="2" customFormat="1" ht="17.25" customHeight="1">
      <c r="B147" s="3"/>
      <c r="D147" s="3"/>
      <c r="IU147"/>
      <c r="IV147"/>
    </row>
    <row r="148" spans="2:256" s="2" customFormat="1" ht="17.25" customHeight="1">
      <c r="B148" s="3"/>
      <c r="D148" s="3"/>
      <c r="IU148"/>
      <c r="IV148"/>
    </row>
    <row r="149" spans="2:256" s="2" customFormat="1" ht="17.25" customHeight="1">
      <c r="B149" s="3"/>
      <c r="D149" s="3"/>
      <c r="IU149"/>
      <c r="IV149"/>
    </row>
    <row r="150" spans="2:256" s="2" customFormat="1" ht="17.25" customHeight="1">
      <c r="B150" s="3"/>
      <c r="D150" s="3"/>
      <c r="IU150"/>
      <c r="IV150"/>
    </row>
    <row r="151" spans="2:256" s="2" customFormat="1" ht="17.25" customHeight="1">
      <c r="B151" s="3"/>
      <c r="D151" s="3"/>
      <c r="IU151"/>
      <c r="IV151"/>
    </row>
    <row r="152" spans="2:256" s="2" customFormat="1" ht="17.25" customHeight="1">
      <c r="B152" s="3"/>
      <c r="D152" s="3"/>
      <c r="IU152"/>
      <c r="IV152"/>
    </row>
    <row r="153" spans="2:256" s="2" customFormat="1" ht="17.25" customHeight="1">
      <c r="B153" s="3"/>
      <c r="D153" s="3"/>
      <c r="IU153"/>
      <c r="IV153"/>
    </row>
    <row r="154" spans="2:256" s="2" customFormat="1" ht="17.25" customHeight="1">
      <c r="B154" s="3"/>
      <c r="D154" s="3"/>
      <c r="IU154"/>
      <c r="IV154"/>
    </row>
    <row r="155" spans="2:256" s="2" customFormat="1" ht="17.25" customHeight="1">
      <c r="B155" s="3"/>
      <c r="D155" s="3"/>
      <c r="IU155"/>
      <c r="IV155"/>
    </row>
    <row r="156" spans="2:256" s="2" customFormat="1" ht="17.25" customHeight="1">
      <c r="B156" s="3"/>
      <c r="D156" s="3"/>
      <c r="IU156"/>
      <c r="IV156"/>
    </row>
    <row r="157" spans="2:256" s="2" customFormat="1" ht="17.25" customHeight="1">
      <c r="B157" s="3"/>
      <c r="D157" s="3"/>
      <c r="IU157"/>
      <c r="IV157"/>
    </row>
    <row r="158" spans="2:256" s="2" customFormat="1" ht="17.25" customHeight="1">
      <c r="B158" s="3"/>
      <c r="D158" s="3"/>
      <c r="IU158"/>
      <c r="IV158"/>
    </row>
    <row r="159" spans="2:256" s="2" customFormat="1" ht="17.25" customHeight="1">
      <c r="B159" s="3"/>
      <c r="D159" s="3"/>
      <c r="IU159"/>
      <c r="IV159"/>
    </row>
    <row r="160" spans="2:256" s="2" customFormat="1" ht="17.25" customHeight="1">
      <c r="B160" s="3"/>
      <c r="D160" s="3"/>
      <c r="IU160"/>
      <c r="IV160"/>
    </row>
    <row r="161" spans="2:256" s="2" customFormat="1" ht="17.25" customHeight="1">
      <c r="B161" s="3"/>
      <c r="D161" s="3"/>
      <c r="IU161"/>
      <c r="IV161"/>
    </row>
    <row r="162" spans="2:256" s="2" customFormat="1" ht="17.25" customHeight="1">
      <c r="B162" s="3"/>
      <c r="D162" s="3"/>
      <c r="IU162"/>
      <c r="IV162"/>
    </row>
    <row r="163" spans="2:256" s="2" customFormat="1" ht="17.25" customHeight="1">
      <c r="B163" s="3"/>
      <c r="D163" s="3"/>
      <c r="IU163"/>
      <c r="IV163"/>
    </row>
    <row r="164" spans="2:256" s="2" customFormat="1" ht="17.25" customHeight="1">
      <c r="B164" s="3"/>
      <c r="D164" s="3"/>
      <c r="IU164"/>
      <c r="IV164"/>
    </row>
    <row r="165" spans="2:256" s="2" customFormat="1" ht="17.25" customHeight="1">
      <c r="B165" s="3"/>
      <c r="D165" s="3"/>
      <c r="IU165"/>
      <c r="IV165"/>
    </row>
    <row r="166" spans="2:256" s="2" customFormat="1" ht="17.25" customHeight="1">
      <c r="B166" s="3"/>
      <c r="D166" s="3"/>
      <c r="IU166"/>
      <c r="IV166"/>
    </row>
    <row r="167" spans="2:256" s="2" customFormat="1" ht="17.25" customHeight="1">
      <c r="B167" s="3"/>
      <c r="D167" s="3"/>
      <c r="IU167"/>
      <c r="IV167"/>
    </row>
    <row r="168" spans="2:256" s="2" customFormat="1" ht="17.25" customHeight="1">
      <c r="B168" s="3"/>
      <c r="D168" s="3"/>
      <c r="IU168"/>
      <c r="IV168"/>
    </row>
    <row r="169" spans="2:256" s="2" customFormat="1" ht="17.25" customHeight="1">
      <c r="B169" s="3"/>
      <c r="D169" s="3"/>
      <c r="IU169"/>
      <c r="IV169"/>
    </row>
    <row r="170" spans="2:256" s="2" customFormat="1" ht="17.25" customHeight="1">
      <c r="B170" s="3"/>
      <c r="D170" s="3"/>
      <c r="IU170"/>
      <c r="IV170"/>
    </row>
    <row r="171" spans="2:256" s="2" customFormat="1" ht="17.25" customHeight="1">
      <c r="B171" s="3"/>
      <c r="D171" s="3"/>
      <c r="IU171"/>
      <c r="IV171"/>
    </row>
    <row r="172" spans="2:256" s="2" customFormat="1" ht="17.25" customHeight="1">
      <c r="B172" s="3"/>
      <c r="D172" s="3"/>
      <c r="IU172"/>
      <c r="IV172"/>
    </row>
    <row r="173" spans="2:256" s="2" customFormat="1" ht="17.25" customHeight="1">
      <c r="B173" s="3"/>
      <c r="D173" s="3"/>
      <c r="IU173"/>
      <c r="IV173"/>
    </row>
    <row r="174" spans="2:256" s="2" customFormat="1" ht="17.25" customHeight="1">
      <c r="B174" s="3"/>
      <c r="D174" s="3"/>
      <c r="IU174"/>
      <c r="IV174"/>
    </row>
    <row r="175" spans="2:256" s="2" customFormat="1" ht="17.25" customHeight="1">
      <c r="B175" s="3"/>
      <c r="D175" s="3"/>
      <c r="IU175"/>
      <c r="IV175"/>
    </row>
    <row r="176" spans="2:256" s="2" customFormat="1" ht="17.25" customHeight="1">
      <c r="B176" s="3"/>
      <c r="D176" s="3"/>
      <c r="IU176"/>
      <c r="IV176"/>
    </row>
    <row r="177" spans="2:256" s="2" customFormat="1" ht="17.25" customHeight="1">
      <c r="B177" s="3"/>
      <c r="D177" s="3"/>
      <c r="IU177"/>
      <c r="IV177"/>
    </row>
    <row r="178" spans="2:256" s="2" customFormat="1" ht="17.25" customHeight="1">
      <c r="B178" s="3"/>
      <c r="D178" s="3"/>
      <c r="IU178"/>
      <c r="IV178"/>
    </row>
    <row r="179" spans="2:256" s="2" customFormat="1" ht="17.25" customHeight="1">
      <c r="B179" s="3"/>
      <c r="D179" s="3"/>
      <c r="IU179"/>
      <c r="IV179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cp:lastPrinted>2016-12-21T09:07:32Z</cp:lastPrinted>
  <dcterms:created xsi:type="dcterms:W3CDTF">2016-12-02T07:17:46Z</dcterms:created>
  <dcterms:modified xsi:type="dcterms:W3CDTF">2020-04-07T06:46:12Z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